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 1" sheetId="1" r:id="rId4"/>
  </sheets>
</workbook>
</file>

<file path=xl/comments1.xml><?xml version="1.0" encoding="utf-8"?>
<comments xmlns="http://schemas.openxmlformats.org/spreadsheetml/2006/main">
  <authors>
    <author>Thijs van Bruxvoort</author>
  </authors>
  <commentList>
    <comment ref="A2" authorId="0">
      <text>
        <r>
          <rPr>
            <sz val="11"/>
            <color indexed="8"/>
            <rFont val="Helvetica Neue"/>
          </rPr>
          <t>Thijs van Bruxvoort:
Het type: de hoogte van je beleggingen a.k.a. je saldo of een mutatie zoals storting of opname. 
Je kunt ook aan- en verkopen nemen als je veel transacties maakt.</t>
        </r>
      </text>
    </comment>
    <comment ref="B2" authorId="0">
      <text>
        <r>
          <rPr>
            <sz val="11"/>
            <color indexed="8"/>
            <rFont val="Helvetica Neue"/>
          </rPr>
          <t>Thijs van Bruxvoort:
De datum van je storting, opname of saldo vul je hier in.</t>
        </r>
      </text>
    </comment>
    <comment ref="B19" authorId="0">
      <text>
        <r>
          <rPr>
            <sz val="11"/>
            <color indexed="8"/>
            <rFont val="Helvetica Neue"/>
          </rPr>
          <t>Thijs van Bruxvoort:
Dit is het je overall gemiddelde rendement over de ingevoerde periode.</t>
        </r>
      </text>
    </comment>
    <comment ref="A23" authorId="0">
      <text>
        <r>
          <rPr>
            <sz val="11"/>
            <color indexed="8"/>
            <rFont val="Helvetica Neue"/>
          </rPr>
          <t>Thijs van Bruxvoort:
Je kunt ook per jaar het interne rendement uitrekenen. Hier neem je de cash flow van een gegeven periode en eindig je altijd met een negatief saldo om uit te rekenen hoeveel elke ingelegde euro heeft bijgedragen.
Thijs van Bruxvoort
Neem het voorbeeld van de XIRR en zo kun je over elke gewenste periode je rendement uitrekenen. Let erop dat je niet met 0 kan beginnen. Dus je allereerst storting/aankoop is dus je beginpunt. 
Voor tussenliggende periodes begin je met het positieve saldo en eindig je met het negatieve saldo.</t>
        </r>
      </text>
    </comment>
  </commentList>
</comments>
</file>

<file path=xl/sharedStrings.xml><?xml version="1.0" encoding="utf-8"?>
<sst xmlns="http://schemas.openxmlformats.org/spreadsheetml/2006/main" uniqueCount="11">
  <si>
    <t>Gemiddelde rendement/interne rendement berekenen</t>
  </si>
  <si>
    <t>Type</t>
  </si>
  <si>
    <t>Datum</t>
  </si>
  <si>
    <t>Investering</t>
  </si>
  <si>
    <t>saldo</t>
  </si>
  <si>
    <t>storting</t>
  </si>
  <si>
    <t>opname</t>
  </si>
  <si>
    <t>XIRR</t>
  </si>
  <si>
    <t>XIRR 2017</t>
  </si>
  <si>
    <t>XIRR 2018</t>
  </si>
  <si>
    <t>XIRR YTD</t>
  </si>
</sst>
</file>

<file path=xl/styles.xml><?xml version="1.0" encoding="utf-8"?>
<styleSheet xmlns="http://schemas.openxmlformats.org/spreadsheetml/2006/main">
  <numFmts count="5">
    <numFmt numFmtId="0" formatCode="General"/>
    <numFmt numFmtId="59" formatCode="d mmm yyyy"/>
    <numFmt numFmtId="60" formatCode="d mmm yyyy hh:mm"/>
    <numFmt numFmtId="61" formatCode="0.0%"/>
    <numFmt numFmtId="62" formatCode="0.0#%"/>
  </numFmts>
  <fonts count="7">
    <font>
      <sz val="10"/>
      <color indexed="8"/>
      <name val="Helvetica Neue"/>
    </font>
    <font>
      <sz val="12"/>
      <color indexed="8"/>
      <name val="Helvetica Neue"/>
    </font>
    <font>
      <sz val="13"/>
      <color indexed="8"/>
      <name val="Helvetica Neue"/>
    </font>
    <font>
      <b val="1"/>
      <sz val="10"/>
      <color indexed="8"/>
      <name val="Helvetica Neue"/>
    </font>
    <font>
      <sz val="11"/>
      <color indexed="8"/>
      <name val="Helvetica Neue"/>
    </font>
    <font>
      <b val="1"/>
      <sz val="10"/>
      <color indexed="15"/>
      <name val="Helvetica Neue"/>
    </font>
    <font>
      <sz val="10"/>
      <color indexed="15"/>
      <name val="Helvetica Neue"/>
    </font>
  </fonts>
  <fills count="5">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4"/>
        <bgColor auto="1"/>
      </patternFill>
    </fill>
  </fills>
  <borders count="11">
    <border>
      <left/>
      <right/>
      <top/>
      <bottom/>
      <diagonal/>
    </border>
    <border>
      <left style="thin">
        <color indexed="10"/>
      </left>
      <right/>
      <top style="thin">
        <color indexed="10"/>
      </top>
      <bottom style="thin">
        <color indexed="11"/>
      </bottom>
      <diagonal/>
    </border>
    <border>
      <left/>
      <right/>
      <top style="thin">
        <color indexed="10"/>
      </top>
      <bottom style="thin">
        <color indexed="11"/>
      </bottom>
      <diagonal/>
    </border>
    <border>
      <left/>
      <right style="thin">
        <color indexed="10"/>
      </right>
      <top style="thin">
        <color indexed="10"/>
      </top>
      <bottom style="thin">
        <color indexed="11"/>
      </bottom>
      <diagonal/>
    </border>
    <border>
      <left style="thin">
        <color indexed="11"/>
      </left>
      <right style="thin">
        <color indexed="11"/>
      </right>
      <top style="thin">
        <color indexed="11"/>
      </top>
      <bottom style="thin">
        <color indexed="13"/>
      </bottom>
      <diagonal/>
    </border>
    <border>
      <left style="thin">
        <color indexed="11"/>
      </left>
      <right style="thin">
        <color indexed="13"/>
      </right>
      <top style="thin">
        <color indexed="13"/>
      </top>
      <bottom style="thin">
        <color indexed="11"/>
      </bottom>
      <diagonal/>
    </border>
    <border>
      <left style="thin">
        <color indexed="13"/>
      </left>
      <right style="thin">
        <color indexed="11"/>
      </right>
      <top style="thin">
        <color indexed="13"/>
      </top>
      <bottom style="thin">
        <color indexed="11"/>
      </bottom>
      <diagonal/>
    </border>
    <border>
      <left style="thin">
        <color indexed="11"/>
      </left>
      <right style="thin">
        <color indexed="11"/>
      </right>
      <top style="thin">
        <color indexed="13"/>
      </top>
      <bottom style="thin">
        <color indexed="11"/>
      </bottom>
      <diagonal/>
    </border>
    <border>
      <left style="thin">
        <color indexed="11"/>
      </left>
      <right style="thin">
        <color indexed="13"/>
      </right>
      <top style="thin">
        <color indexed="11"/>
      </top>
      <bottom style="thin">
        <color indexed="11"/>
      </bottom>
      <diagonal/>
    </border>
    <border>
      <left style="thin">
        <color indexed="13"/>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s>
  <cellStyleXfs count="1">
    <xf numFmtId="0" fontId="0" applyNumberFormat="0" applyFont="1" applyFill="0" applyBorder="0" applyAlignment="1" applyProtection="0">
      <alignment vertical="top" wrapText="1"/>
    </xf>
  </cellStyleXfs>
  <cellXfs count="22">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1" fillId="2" borderId="1" applyNumberFormat="1" applyFont="1" applyFill="1" applyBorder="1" applyAlignment="1" applyProtection="0">
      <alignment horizontal="center" vertical="center"/>
    </xf>
    <xf numFmtId="0" fontId="1" fillId="2" borderId="2" applyNumberFormat="0" applyFont="1" applyFill="1" applyBorder="1" applyAlignment="1" applyProtection="0">
      <alignment horizontal="center" vertical="center"/>
    </xf>
    <xf numFmtId="0" fontId="1" fillId="2" borderId="3" applyNumberFormat="0" applyFont="1" applyFill="1" applyBorder="1" applyAlignment="1" applyProtection="0">
      <alignment horizontal="center" vertical="center"/>
    </xf>
    <xf numFmtId="49" fontId="3" fillId="3" borderId="4" applyNumberFormat="1" applyFont="1" applyFill="1" applyBorder="1" applyAlignment="1" applyProtection="0">
      <alignment vertical="top" wrapText="1"/>
    </xf>
    <xf numFmtId="0" fontId="3" fillId="3" borderId="4" applyNumberFormat="0" applyFont="1" applyFill="1" applyBorder="1" applyAlignment="1" applyProtection="0">
      <alignment vertical="top" wrapText="1"/>
    </xf>
    <xf numFmtId="49" fontId="3" fillId="4" borderId="5" applyNumberFormat="1" applyFont="1" applyFill="1" applyBorder="1" applyAlignment="1" applyProtection="0">
      <alignment vertical="top" wrapText="1"/>
    </xf>
    <xf numFmtId="59" fontId="0" fillId="2" borderId="6" applyNumberFormat="1" applyFont="1" applyFill="1" applyBorder="1" applyAlignment="1" applyProtection="0">
      <alignment vertical="top" wrapText="1"/>
    </xf>
    <xf numFmtId="0" fontId="0" fillId="2" borderId="7" applyNumberFormat="1" applyFont="1" applyFill="1" applyBorder="1" applyAlignment="1" applyProtection="0">
      <alignment vertical="top" wrapText="1"/>
    </xf>
    <xf numFmtId="0" fontId="0" fillId="2" borderId="7" applyNumberFormat="0" applyFont="1" applyFill="1" applyBorder="1" applyAlignment="1" applyProtection="0">
      <alignment vertical="top" wrapText="1"/>
    </xf>
    <xf numFmtId="49" fontId="3" fillId="4" borderId="8" applyNumberFormat="1" applyFont="1" applyFill="1" applyBorder="1" applyAlignment="1" applyProtection="0">
      <alignment vertical="top" wrapText="1"/>
    </xf>
    <xf numFmtId="60" fontId="0" fillId="2" borderId="9" applyNumberFormat="1" applyFont="1" applyFill="1" applyBorder="1" applyAlignment="1" applyProtection="0">
      <alignment vertical="top" wrapText="1"/>
    </xf>
    <xf numFmtId="0" fontId="0" fillId="2" borderId="10" applyNumberFormat="1" applyFont="1" applyFill="1" applyBorder="1" applyAlignment="1" applyProtection="0">
      <alignment vertical="top" wrapText="1"/>
    </xf>
    <xf numFmtId="0" fontId="0" fillId="2" borderId="10" applyNumberFormat="0" applyFont="1" applyFill="1" applyBorder="1" applyAlignment="1" applyProtection="0">
      <alignment vertical="top" wrapText="1"/>
    </xf>
    <xf numFmtId="49" fontId="5" fillId="4" borderId="8" applyNumberFormat="1" applyFont="1" applyFill="1" applyBorder="1" applyAlignment="1" applyProtection="0">
      <alignment vertical="top" wrapText="1"/>
    </xf>
    <xf numFmtId="60" fontId="6" fillId="2" borderId="9" applyNumberFormat="1" applyFont="1" applyFill="1" applyBorder="1" applyAlignment="1" applyProtection="0">
      <alignment vertical="top" wrapText="1"/>
    </xf>
    <xf numFmtId="0" fontId="6" fillId="2" borderId="10" applyNumberFormat="1" applyFont="1" applyFill="1" applyBorder="1" applyAlignment="1" applyProtection="0">
      <alignment vertical="top" wrapText="1"/>
    </xf>
    <xf numFmtId="61" fontId="3" fillId="2" borderId="9" applyNumberFormat="1" applyFont="1" applyFill="1" applyBorder="1" applyAlignment="1" applyProtection="0">
      <alignment vertical="top" wrapText="1"/>
    </xf>
    <xf numFmtId="0" fontId="3" fillId="4" borderId="8" applyNumberFormat="0" applyFont="1" applyFill="1" applyBorder="1" applyAlignment="1" applyProtection="0">
      <alignment vertical="top" wrapText="1"/>
    </xf>
    <xf numFmtId="0" fontId="0" fillId="2" borderId="9" applyNumberFormat="0" applyFont="1" applyFill="1" applyBorder="1" applyAlignment="1" applyProtection="0">
      <alignment vertical="top" wrapText="1"/>
    </xf>
    <xf numFmtId="62" fontId="3" fillId="2" borderId="9" applyNumberFormat="1"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a5a5a5"/>
      <rgbColor rgb="ffbdc0bf"/>
      <rgbColor rgb="ff3f3f3f"/>
      <rgbColor rgb="ffdbdbdb"/>
      <rgbColor rgb="ff0081c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dimension ref="A1:G25"/>
  <sheetViews>
    <sheetView workbookViewId="0" showGridLines="0" defaultGridColor="1"/>
  </sheetViews>
  <sheetFormatPr defaultColWidth="16.3333" defaultRowHeight="19.9" customHeight="1" outlineLevelRow="0" outlineLevelCol="0"/>
  <cols>
    <col min="1" max="7" width="16.3516" style="1" customWidth="1"/>
    <col min="8" max="16384" width="16.3516" style="1" customWidth="1"/>
  </cols>
  <sheetData>
    <row r="1" ht="27.65" customHeight="1">
      <c r="A1" t="s" s="2">
        <v>0</v>
      </c>
      <c r="B1" s="3"/>
      <c r="C1" s="3"/>
      <c r="D1" s="3"/>
      <c r="E1" s="3"/>
      <c r="F1" s="3"/>
      <c r="G1" s="4"/>
    </row>
    <row r="2" ht="20.25" customHeight="1">
      <c r="A2" t="s" s="5">
        <v>1</v>
      </c>
      <c r="B2" t="s" s="5">
        <v>2</v>
      </c>
      <c r="C2" t="s" s="5">
        <v>3</v>
      </c>
      <c r="D2" s="6"/>
      <c r="E2" s="6"/>
      <c r="F2" s="6"/>
      <c r="G2" s="6"/>
    </row>
    <row r="3" ht="20.25" customHeight="1">
      <c r="A3" t="s" s="7">
        <v>4</v>
      </c>
      <c r="B3" s="8">
        <v>42736</v>
      </c>
      <c r="C3" s="9">
        <v>1000</v>
      </c>
      <c r="D3" s="10"/>
      <c r="E3" s="10"/>
      <c r="F3" s="10"/>
      <c r="G3" s="10"/>
    </row>
    <row r="4" ht="20.05" customHeight="1">
      <c r="A4" t="s" s="11">
        <v>5</v>
      </c>
      <c r="B4" s="12">
        <v>42917</v>
      </c>
      <c r="C4" s="13">
        <v>1000</v>
      </c>
      <c r="D4" s="14"/>
      <c r="E4" s="14"/>
      <c r="F4" s="14"/>
      <c r="G4" s="14"/>
    </row>
    <row r="5" ht="20.05" customHeight="1">
      <c r="A5" t="s" s="11">
        <v>5</v>
      </c>
      <c r="B5" s="12">
        <v>42948</v>
      </c>
      <c r="C5" s="13">
        <v>1000</v>
      </c>
      <c r="D5" s="14"/>
      <c r="E5" s="14"/>
      <c r="F5" s="14"/>
      <c r="G5" s="14"/>
    </row>
    <row r="6" ht="20.05" customHeight="1">
      <c r="A6" t="s" s="11">
        <v>5</v>
      </c>
      <c r="B6" s="12">
        <v>43009</v>
      </c>
      <c r="C6" s="13">
        <v>1000</v>
      </c>
      <c r="D6" s="14"/>
      <c r="E6" s="14"/>
      <c r="F6" s="14"/>
      <c r="G6" s="14"/>
    </row>
    <row r="7" ht="20.05" customHeight="1">
      <c r="A7" t="s" s="11">
        <v>5</v>
      </c>
      <c r="B7" s="12">
        <v>43040</v>
      </c>
      <c r="C7" s="13">
        <v>1000</v>
      </c>
      <c r="D7" s="14"/>
      <c r="E7" s="14"/>
      <c r="F7" s="14"/>
      <c r="G7" s="14"/>
    </row>
    <row r="8" ht="20.05" customHeight="1">
      <c r="A8" t="s" s="15">
        <v>4</v>
      </c>
      <c r="B8" s="16">
        <v>43101</v>
      </c>
      <c r="C8" s="17">
        <v>-5800</v>
      </c>
      <c r="D8" s="14"/>
      <c r="E8" s="14"/>
      <c r="F8" s="14"/>
      <c r="G8" s="14"/>
    </row>
    <row r="9" ht="20.05" customHeight="1">
      <c r="A9" t="s" s="15">
        <v>4</v>
      </c>
      <c r="B9" s="16">
        <v>43101</v>
      </c>
      <c r="C9" s="17">
        <v>5800</v>
      </c>
      <c r="D9" s="14"/>
      <c r="E9" s="14"/>
      <c r="F9" s="14"/>
      <c r="G9" s="14"/>
    </row>
    <row r="10" ht="20.05" customHeight="1">
      <c r="A10" t="s" s="11">
        <v>5</v>
      </c>
      <c r="B10" s="12">
        <v>43160</v>
      </c>
      <c r="C10" s="13">
        <v>1000</v>
      </c>
      <c r="D10" s="14"/>
      <c r="E10" s="14"/>
      <c r="F10" s="14"/>
      <c r="G10" s="14"/>
    </row>
    <row r="11" ht="20.05" customHeight="1">
      <c r="A11" t="s" s="11">
        <v>6</v>
      </c>
      <c r="B11" s="12">
        <v>43221</v>
      </c>
      <c r="C11" s="13">
        <v>-1000</v>
      </c>
      <c r="D11" s="14"/>
      <c r="E11" s="14"/>
      <c r="F11" s="14"/>
      <c r="G11" s="14"/>
    </row>
    <row r="12" ht="20.05" customHeight="1">
      <c r="A12" t="s" s="11">
        <v>5</v>
      </c>
      <c r="B12" s="12">
        <v>43313</v>
      </c>
      <c r="C12" s="13">
        <v>1000</v>
      </c>
      <c r="D12" s="14"/>
      <c r="E12" s="14"/>
      <c r="F12" s="14"/>
      <c r="G12" s="14"/>
    </row>
    <row r="13" ht="20.05" customHeight="1">
      <c r="A13" t="s" s="11">
        <v>5</v>
      </c>
      <c r="B13" s="12">
        <v>43374</v>
      </c>
      <c r="C13" s="13">
        <v>1000</v>
      </c>
      <c r="D13" s="14"/>
      <c r="E13" s="14"/>
      <c r="F13" s="14"/>
      <c r="G13" s="14"/>
    </row>
    <row r="14" ht="20.05" customHeight="1">
      <c r="A14" t="s" s="15">
        <v>4</v>
      </c>
      <c r="B14" s="16">
        <v>43466</v>
      </c>
      <c r="C14" s="17">
        <v>-9100</v>
      </c>
      <c r="D14" s="14"/>
      <c r="E14" s="14"/>
      <c r="F14" s="14"/>
      <c r="G14" s="14"/>
    </row>
    <row r="15" ht="20.05" customHeight="1">
      <c r="A15" t="s" s="15">
        <v>4</v>
      </c>
      <c r="B15" s="16">
        <v>43466</v>
      </c>
      <c r="C15" s="17">
        <v>9100</v>
      </c>
      <c r="D15" s="14"/>
      <c r="E15" s="14"/>
      <c r="F15" s="14"/>
      <c r="G15" s="14"/>
    </row>
    <row r="16" ht="20.05" customHeight="1">
      <c r="A16" t="s" s="11">
        <v>5</v>
      </c>
      <c r="B16" s="12">
        <v>43497</v>
      </c>
      <c r="C16" s="13">
        <v>1000</v>
      </c>
      <c r="D16" s="14"/>
      <c r="E16" s="14"/>
      <c r="F16" s="14"/>
      <c r="G16" s="14"/>
    </row>
    <row r="17" ht="20.05" customHeight="1">
      <c r="A17" t="s" s="11">
        <v>5</v>
      </c>
      <c r="B17" s="12">
        <v>43586</v>
      </c>
      <c r="C17" s="13">
        <v>1000</v>
      </c>
      <c r="D17" s="14"/>
      <c r="E17" s="14"/>
      <c r="F17" s="14"/>
      <c r="G17" s="14"/>
    </row>
    <row r="18" ht="20.05" customHeight="1">
      <c r="A18" t="s" s="15">
        <v>4</v>
      </c>
      <c r="B18" s="16">
        <f>NOW()</f>
        <v>44237.556932870371</v>
      </c>
      <c r="C18" s="17">
        <v>-11875</v>
      </c>
      <c r="D18" s="14"/>
      <c r="E18" s="14"/>
      <c r="F18" s="14"/>
      <c r="G18" s="14"/>
    </row>
    <row r="19" ht="20.05" customHeight="1">
      <c r="A19" t="s" s="11">
        <v>7</v>
      </c>
      <c r="B19" s="18">
        <f>ROUND(XIRR(C3:C18,B3:B18),4)</f>
        <v>0.0968</v>
      </c>
      <c r="C19" s="14"/>
      <c r="D19" s="14"/>
      <c r="E19" s="14"/>
      <c r="F19" s="14"/>
      <c r="G19" s="14"/>
    </row>
    <row r="20" ht="20.05" customHeight="1">
      <c r="A20" s="19"/>
      <c r="B20" s="20"/>
      <c r="C20" s="14"/>
      <c r="D20" s="14"/>
      <c r="E20" s="14"/>
      <c r="F20" s="14"/>
      <c r="G20" s="14"/>
    </row>
    <row r="21" ht="20.05" customHeight="1">
      <c r="A21" s="19"/>
      <c r="B21" s="20"/>
      <c r="C21" s="14"/>
      <c r="D21" s="14"/>
      <c r="E21" s="14"/>
      <c r="F21" s="14"/>
      <c r="G21" s="14"/>
    </row>
    <row r="22" ht="20.05" customHeight="1">
      <c r="A22" s="19"/>
      <c r="B22" s="20"/>
      <c r="C22" s="14"/>
      <c r="D22" s="14"/>
      <c r="E22" s="14"/>
      <c r="F22" s="14"/>
      <c r="G22" s="14"/>
    </row>
    <row r="23" ht="20.05" customHeight="1">
      <c r="A23" t="s" s="11">
        <v>8</v>
      </c>
      <c r="B23" s="21">
        <f>ROUND(XIRR(C3:C8,B3:B8),4)</f>
        <v>0.3607</v>
      </c>
      <c r="C23" s="14"/>
      <c r="D23" s="14"/>
      <c r="E23" s="14"/>
      <c r="F23" s="14"/>
      <c r="G23" s="14"/>
    </row>
    <row r="24" ht="20.05" customHeight="1">
      <c r="A24" t="s" s="11">
        <v>9</v>
      </c>
      <c r="B24" s="21">
        <f>ROUND(XIRR(C9:C14,B9:B14),4)</f>
        <v>0.1967</v>
      </c>
      <c r="C24" s="14"/>
      <c r="D24" s="14"/>
      <c r="E24" s="14"/>
      <c r="F24" s="14"/>
      <c r="G24" s="14"/>
    </row>
    <row r="25" ht="20.05" customHeight="1">
      <c r="A25" t="s" s="11">
        <v>10</v>
      </c>
      <c r="B25" s="21">
        <f>ROUND(XIRR(C15:C18,B15:B18),4)</f>
        <v>0.0331</v>
      </c>
      <c r="C25" s="14"/>
      <c r="D25" s="14"/>
      <c r="E25" s="14"/>
      <c r="F25" s="14"/>
      <c r="G25" s="14"/>
    </row>
  </sheetData>
  <mergeCells count="1">
    <mergeCell ref="A1:G1"/>
  </mergeCells>
  <dataValidations count="1">
    <dataValidation type="list" allowBlank="1" showInputMessage="1" showErrorMessage="1" sqref="A3:A18">
      <formula1>"saldo,storting,opname"</formula1>
    </dataValidation>
  </dataValidation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